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<sst xmlns="http://schemas.openxmlformats.org/spreadsheetml/2006/main" count="150" uniqueCount="76">
  <si>
    <t>工事費内訳書</t>
  </si>
  <si>
    <t>住　　　　所</t>
  </si>
  <si>
    <t>商号又は名称</t>
  </si>
  <si>
    <t>代 表 者 名</t>
  </si>
  <si>
    <t>工 事 名</t>
  </si>
  <si>
    <t>Ｒ８阿土　打樋川　阿南・津乃峰　右岸排水機場修繕工事（２）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</si>
  <si>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</si>
  <si>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</si>
  <si>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</si>
  <si>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</si>
  <si>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</si>
  <si>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</si>
  <si>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製作工</t>
  </si>
  <si>
    <t>式</t>
  </si>
  <si>
    <t>（うち材料費）</t>
  </si>
  <si>
    <t>zairyo1</t>
  </si>
  <si>
    <t>（うち労務費）</t>
  </si>
  <si>
    <t>roumu1</t>
  </si>
  <si>
    <t>揚排水ﾎﾟﾝﾌﾟ設備製作</t>
  </si>
  <si>
    <t xml:space="preserve">揚排水ﾎﾟﾝﾌﾟ設備製作　</t>
  </si>
  <si>
    <t xml:space="preserve">空気圧縮機　</t>
  </si>
  <si>
    <t>台</t>
  </si>
  <si>
    <t>共通補機動力制御盤改造部品</t>
  </si>
  <si>
    <t>面</t>
  </si>
  <si>
    <t>排気管</t>
  </si>
  <si>
    <t>主ﾎﾟﾝﾌﾟ動力制御盤改造部品</t>
  </si>
  <si>
    <t>運転支援機能付監視操作卓改造部品</t>
  </si>
  <si>
    <t>入出力中継盤改造部品</t>
  </si>
  <si>
    <t>純製作費</t>
  </si>
  <si>
    <t>製作原価</t>
  </si>
  <si>
    <t>据付工</t>
  </si>
  <si>
    <t>揚排水ﾎﾟﾝﾌﾟ設備輸送工</t>
  </si>
  <si>
    <t>輸送工</t>
  </si>
  <si>
    <t>輸送費</t>
  </si>
  <si>
    <t>揚排水ﾎﾟﾝﾌﾟ設備据付</t>
  </si>
  <si>
    <t>主ﾎﾟﾝﾌﾟ駆動用原動機撤去・据付</t>
  </si>
  <si>
    <t>労務費</t>
  </si>
  <si>
    <t>空気圧縮機撤去・据付</t>
  </si>
  <si>
    <t>据付材料費
　補助材料費含む</t>
  </si>
  <si>
    <t>空気槽撤去・据付</t>
  </si>
  <si>
    <t>共通補機動力盤改造</t>
  </si>
  <si>
    <t>材料費</t>
  </si>
  <si>
    <t>主ﾎﾟﾝﾌﾟ動力制御盤改造</t>
  </si>
  <si>
    <t>運転支援機能付監視操作卓改造</t>
  </si>
  <si>
    <t>入出力中継盤改造</t>
  </si>
  <si>
    <t>仮設工</t>
  </si>
  <si>
    <t>足場支保工(機械設備)</t>
  </si>
  <si>
    <t>足場設置・撤去</t>
  </si>
  <si>
    <t xml:space="preserve">直接経費　</t>
  </si>
  <si>
    <t xml:space="preserve">直接経費　　</t>
  </si>
  <si>
    <t>試運転調整費</t>
  </si>
  <si>
    <t>産業廃棄物処理工</t>
  </si>
  <si>
    <t>産業廃棄物処理</t>
  </si>
  <si>
    <t>撤去品収集運搬</t>
  </si>
  <si>
    <t>撤去品処分費</t>
  </si>
  <si>
    <t>直接工事費</t>
  </si>
  <si>
    <t>zairyo2</t>
  </si>
  <si>
    <t>roumu2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</si>
  <si>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</si>
  <si>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</si>
  <si>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</si>
  <si>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</si>
  <si>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</si>
  <si>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</si>
  <si>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</si>
  <si>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</si>
  <si>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据付間接費</t>
  </si>
  <si>
    <t>据付工事原価</t>
  </si>
  <si>
    <t>設計技術費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</si>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</sst>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G13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6"/>
      <c r="I11" s="17" t="n">
        <v>2.0</v>
      </c>
      <c r="J11" s="18" t="s">
        <v>15</v>
      </c>
    </row>
    <row r="12" ht="42.0" customHeight="true">
      <c r="A12" s="10"/>
      <c r="B12" s="11" t="s">
        <v>16</v>
      </c>
      <c r="C12" s="11"/>
      <c r="D12" s="11"/>
      <c r="E12" s="12" t="s">
        <v>13</v>
      </c>
      <c r="F12" s="13" t="n">
        <v>1.0</v>
      </c>
      <c r="G12" s="16"/>
      <c r="I12" s="17" t="n">
        <v>3.0</v>
      </c>
      <c r="J12" s="18" t="s">
        <v>17</v>
      </c>
    </row>
    <row r="13" ht="42.0" customHeight="true">
      <c r="A13" s="10"/>
      <c r="B13" s="11" t="s">
        <v>18</v>
      </c>
      <c r="C13" s="11"/>
      <c r="D13" s="11"/>
      <c r="E13" s="12" t="s">
        <v>13</v>
      </c>
      <c r="F13" s="13" t="n">
        <v>1.0</v>
      </c>
      <c r="G13" s="15">
        <f>G14</f>
      </c>
      <c r="I13" s="17" t="n">
        <v>4.0</v>
      </c>
      <c r="J13" s="18" t="n">
        <v>2.0</v>
      </c>
    </row>
    <row r="14" ht="42.0" customHeight="true">
      <c r="A14" s="10"/>
      <c r="B14" s="11"/>
      <c r="C14" s="11" t="s">
        <v>19</v>
      </c>
      <c r="D14" s="11"/>
      <c r="E14" s="12" t="s">
        <v>13</v>
      </c>
      <c r="F14" s="13" t="n">
        <v>1.0</v>
      </c>
      <c r="G14" s="15">
        <f>G15+G16+G17+G18+G19+G20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2.0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23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24</v>
      </c>
      <c r="E17" s="12" t="s">
        <v>13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25</v>
      </c>
      <c r="E18" s="12" t="s">
        <v>23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26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27</v>
      </c>
      <c r="E20" s="12" t="s">
        <v>13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 t="s">
        <v>28</v>
      </c>
      <c r="B21" s="11"/>
      <c r="C21" s="11"/>
      <c r="D21" s="11"/>
      <c r="E21" s="12" t="s">
        <v>13</v>
      </c>
      <c r="F21" s="13" t="n">
        <v>1.0</v>
      </c>
      <c r="G21" s="15">
        <f>G13</f>
      </c>
      <c r="I21" s="17" t="n">
        <v>12.0</v>
      </c>
      <c r="J21" s="18"/>
    </row>
    <row r="22" ht="42.0" customHeight="true">
      <c r="A22" s="10" t="s">
        <v>29</v>
      </c>
      <c r="B22" s="11"/>
      <c r="C22" s="11"/>
      <c r="D22" s="11"/>
      <c r="E22" s="12" t="s">
        <v>13</v>
      </c>
      <c r="F22" s="13" t="n">
        <v>1.0</v>
      </c>
      <c r="G22" s="15">
        <f>G21</f>
      </c>
      <c r="I22" s="17" t="n">
        <v>13.0</v>
      </c>
      <c r="J22" s="18"/>
    </row>
    <row r="23" ht="42.0" customHeight="true">
      <c r="A23" s="10" t="s">
        <v>30</v>
      </c>
      <c r="B23" s="11"/>
      <c r="C23" s="11"/>
      <c r="D23" s="11"/>
      <c r="E23" s="12" t="s">
        <v>13</v>
      </c>
      <c r="F23" s="13" t="n">
        <v>1.0</v>
      </c>
      <c r="G23" s="15">
        <f>G24+G27+G48+G51+G54</f>
      </c>
      <c r="I23" s="17" t="n">
        <v>14.0</v>
      </c>
      <c r="J23" s="18" t="n">
        <v>1.0</v>
      </c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2.0</v>
      </c>
    </row>
    <row r="25" ht="42.0" customHeight="true">
      <c r="A25" s="10"/>
      <c r="B25" s="11"/>
      <c r="C25" s="11" t="s">
        <v>32</v>
      </c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33</v>
      </c>
      <c r="E26" s="12" t="s">
        <v>13</v>
      </c>
      <c r="F26" s="13" t="n">
        <v>1.0</v>
      </c>
      <c r="G26" s="16"/>
      <c r="I26" s="17" t="n">
        <v>17.0</v>
      </c>
      <c r="J26" s="18" t="n">
        <v>4.0</v>
      </c>
    </row>
    <row r="27" ht="42.0" customHeight="true">
      <c r="A27" s="10"/>
      <c r="B27" s="11" t="s">
        <v>34</v>
      </c>
      <c r="C27" s="11"/>
      <c r="D27" s="11"/>
      <c r="E27" s="12" t="s">
        <v>13</v>
      </c>
      <c r="F27" s="13" t="n">
        <v>1.0</v>
      </c>
      <c r="G27" s="15">
        <f>G28+G30+G33+G36+G39+G42+G45</f>
      </c>
      <c r="I27" s="17" t="n">
        <v>18.0</v>
      </c>
      <c r="J27" s="18" t="n">
        <v>2.0</v>
      </c>
    </row>
    <row r="28" ht="42.0" customHeight="true">
      <c r="A28" s="10"/>
      <c r="B28" s="11"/>
      <c r="C28" s="11" t="s">
        <v>35</v>
      </c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36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 t="s">
        <v>37</v>
      </c>
      <c r="D30" s="11"/>
      <c r="E30" s="12" t="s">
        <v>13</v>
      </c>
      <c r="F30" s="13" t="n">
        <v>1.0</v>
      </c>
      <c r="G30" s="15">
        <f>G31+G32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36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38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39</v>
      </c>
      <c r="D33" s="11"/>
      <c r="E33" s="12" t="s">
        <v>13</v>
      </c>
      <c r="F33" s="13" t="n">
        <v>1.0</v>
      </c>
      <c r="G33" s="15">
        <f>G34+G35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36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38</v>
      </c>
      <c r="E35" s="12" t="s">
        <v>13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 t="s">
        <v>40</v>
      </c>
      <c r="D36" s="11"/>
      <c r="E36" s="12" t="s">
        <v>13</v>
      </c>
      <c r="F36" s="13" t="n">
        <v>1.0</v>
      </c>
      <c r="G36" s="15">
        <f>G37+G38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36</v>
      </c>
      <c r="E37" s="12" t="s">
        <v>13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41</v>
      </c>
      <c r="E38" s="12" t="s">
        <v>13</v>
      </c>
      <c r="F38" s="13" t="n">
        <v>1.0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 t="s">
        <v>42</v>
      </c>
      <c r="D39" s="11"/>
      <c r="E39" s="12" t="s">
        <v>13</v>
      </c>
      <c r="F39" s="13" t="n">
        <v>1.0</v>
      </c>
      <c r="G39" s="15">
        <f>G40+G41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36</v>
      </c>
      <c r="E40" s="12" t="s">
        <v>13</v>
      </c>
      <c r="F40" s="13" t="n">
        <v>1.0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41</v>
      </c>
      <c r="E41" s="12" t="s">
        <v>13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 t="s">
        <v>43</v>
      </c>
      <c r="D42" s="11"/>
      <c r="E42" s="12" t="s">
        <v>13</v>
      </c>
      <c r="F42" s="13" t="n">
        <v>1.0</v>
      </c>
      <c r="G42" s="15">
        <f>G43+G44</f>
      </c>
      <c r="I42" s="17" t="n">
        <v>33.0</v>
      </c>
      <c r="J42" s="18" t="n">
        <v>3.0</v>
      </c>
    </row>
    <row r="43" ht="42.0" customHeight="true">
      <c r="A43" s="10"/>
      <c r="B43" s="11"/>
      <c r="C43" s="11"/>
      <c r="D43" s="11" t="s">
        <v>36</v>
      </c>
      <c r="E43" s="12" t="s">
        <v>13</v>
      </c>
      <c r="F43" s="13" t="n">
        <v>1.0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41</v>
      </c>
      <c r="E44" s="12" t="s">
        <v>13</v>
      </c>
      <c r="F44" s="13" t="n">
        <v>1.0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 t="s">
        <v>44</v>
      </c>
      <c r="D45" s="11"/>
      <c r="E45" s="12" t="s">
        <v>13</v>
      </c>
      <c r="F45" s="13" t="n">
        <v>1.0</v>
      </c>
      <c r="G45" s="15">
        <f>G46+G47</f>
      </c>
      <c r="I45" s="17" t="n">
        <v>36.0</v>
      </c>
      <c r="J45" s="18" t="n">
        <v>3.0</v>
      </c>
    </row>
    <row r="46" ht="42.0" customHeight="true">
      <c r="A46" s="10"/>
      <c r="B46" s="11"/>
      <c r="C46" s="11"/>
      <c r="D46" s="11" t="s">
        <v>36</v>
      </c>
      <c r="E46" s="12" t="s">
        <v>13</v>
      </c>
      <c r="F46" s="13" t="n">
        <v>1.0</v>
      </c>
      <c r="G46" s="16"/>
      <c r="I46" s="17" t="n">
        <v>37.0</v>
      </c>
      <c r="J46" s="18" t="n">
        <v>4.0</v>
      </c>
    </row>
    <row r="47" ht="42.0" customHeight="true">
      <c r="A47" s="10"/>
      <c r="B47" s="11"/>
      <c r="C47" s="11"/>
      <c r="D47" s="11" t="s">
        <v>41</v>
      </c>
      <c r="E47" s="12" t="s">
        <v>13</v>
      </c>
      <c r="F47" s="13" t="n">
        <v>1.0</v>
      </c>
      <c r="G47" s="16"/>
      <c r="I47" s="17" t="n">
        <v>38.0</v>
      </c>
      <c r="J47" s="18" t="n">
        <v>4.0</v>
      </c>
    </row>
    <row r="48" ht="42.0" customHeight="true">
      <c r="A48" s="10"/>
      <c r="B48" s="11" t="s">
        <v>45</v>
      </c>
      <c r="C48" s="11"/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2.0</v>
      </c>
    </row>
    <row r="49" ht="42.0" customHeight="true">
      <c r="A49" s="10"/>
      <c r="B49" s="11"/>
      <c r="C49" s="11" t="s">
        <v>46</v>
      </c>
      <c r="D49" s="11"/>
      <c r="E49" s="12" t="s">
        <v>13</v>
      </c>
      <c r="F49" s="13" t="n">
        <v>1.0</v>
      </c>
      <c r="G49" s="15">
        <f>G50</f>
      </c>
      <c r="I49" s="17" t="n">
        <v>40.0</v>
      </c>
      <c r="J49" s="18" t="n">
        <v>3.0</v>
      </c>
    </row>
    <row r="50" ht="42.0" customHeight="true">
      <c r="A50" s="10"/>
      <c r="B50" s="11"/>
      <c r="C50" s="11"/>
      <c r="D50" s="11" t="s">
        <v>47</v>
      </c>
      <c r="E50" s="12" t="s">
        <v>13</v>
      </c>
      <c r="F50" s="13" t="n">
        <v>1.0</v>
      </c>
      <c r="G50" s="16"/>
      <c r="I50" s="17" t="n">
        <v>41.0</v>
      </c>
      <c r="J50" s="18" t="n">
        <v>4.0</v>
      </c>
    </row>
    <row r="51" ht="42.0" customHeight="true">
      <c r="A51" s="10"/>
      <c r="B51" s="11" t="s">
        <v>48</v>
      </c>
      <c r="C51" s="11"/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2.0</v>
      </c>
    </row>
    <row r="52" ht="42.0" customHeight="true">
      <c r="A52" s="10"/>
      <c r="B52" s="11"/>
      <c r="C52" s="11" t="s">
        <v>49</v>
      </c>
      <c r="D52" s="11"/>
      <c r="E52" s="12" t="s">
        <v>13</v>
      </c>
      <c r="F52" s="13" t="n">
        <v>1.0</v>
      </c>
      <c r="G52" s="15">
        <f>G53</f>
      </c>
      <c r="I52" s="17" t="n">
        <v>43.0</v>
      </c>
      <c r="J52" s="18" t="n">
        <v>3.0</v>
      </c>
    </row>
    <row r="53" ht="42.0" customHeight="true">
      <c r="A53" s="10"/>
      <c r="B53" s="11"/>
      <c r="C53" s="11"/>
      <c r="D53" s="11" t="s">
        <v>50</v>
      </c>
      <c r="E53" s="12" t="s">
        <v>13</v>
      </c>
      <c r="F53" s="13" t="n">
        <v>1.0</v>
      </c>
      <c r="G53" s="16"/>
      <c r="I53" s="17" t="n">
        <v>44.0</v>
      </c>
      <c r="J53" s="18" t="n">
        <v>4.0</v>
      </c>
    </row>
    <row r="54" ht="42.0" customHeight="true">
      <c r="A54" s="10"/>
      <c r="B54" s="11" t="s">
        <v>51</v>
      </c>
      <c r="C54" s="11"/>
      <c r="D54" s="11"/>
      <c r="E54" s="12" t="s">
        <v>13</v>
      </c>
      <c r="F54" s="13" t="n">
        <v>1.0</v>
      </c>
      <c r="G54" s="15">
        <f>G55</f>
      </c>
      <c r="I54" s="17" t="n">
        <v>45.0</v>
      </c>
      <c r="J54" s="18" t="n">
        <v>2.0</v>
      </c>
    </row>
    <row r="55" ht="42.0" customHeight="true">
      <c r="A55" s="10"/>
      <c r="B55" s="11"/>
      <c r="C55" s="11" t="s">
        <v>52</v>
      </c>
      <c r="D55" s="11"/>
      <c r="E55" s="12" t="s">
        <v>13</v>
      </c>
      <c r="F55" s="13" t="n">
        <v>1.0</v>
      </c>
      <c r="G55" s="15">
        <f>G56+G57</f>
      </c>
      <c r="I55" s="17" t="n">
        <v>46.0</v>
      </c>
      <c r="J55" s="18" t="n">
        <v>3.0</v>
      </c>
    </row>
    <row r="56" ht="42.0" customHeight="true">
      <c r="A56" s="10"/>
      <c r="B56" s="11"/>
      <c r="C56" s="11"/>
      <c r="D56" s="11" t="s">
        <v>53</v>
      </c>
      <c r="E56" s="12" t="s">
        <v>13</v>
      </c>
      <c r="F56" s="13" t="n">
        <v>1.0</v>
      </c>
      <c r="G56" s="16"/>
      <c r="I56" s="17" t="n">
        <v>47.0</v>
      </c>
      <c r="J56" s="18" t="n">
        <v>4.0</v>
      </c>
    </row>
    <row r="57" ht="42.0" customHeight="true">
      <c r="A57" s="10"/>
      <c r="B57" s="11"/>
      <c r="C57" s="11"/>
      <c r="D57" s="11" t="s">
        <v>54</v>
      </c>
      <c r="E57" s="12" t="s">
        <v>13</v>
      </c>
      <c r="F57" s="13" t="n">
        <v>1.0</v>
      </c>
      <c r="G57" s="16"/>
      <c r="I57" s="17" t="n">
        <v>48.0</v>
      </c>
      <c r="J57" s="18" t="n">
        <v>4.0</v>
      </c>
    </row>
    <row r="58" ht="42.0" customHeight="true">
      <c r="A58" s="10" t="s">
        <v>55</v>
      </c>
      <c r="B58" s="11"/>
      <c r="C58" s="11"/>
      <c r="D58" s="11"/>
      <c r="E58" s="12" t="s">
        <v>13</v>
      </c>
      <c r="F58" s="13" t="n">
        <v>1.0</v>
      </c>
      <c r="G58" s="15">
        <f>G24+G27+G48+G51+G54</f>
      </c>
      <c r="I58" s="17" t="n">
        <v>49.0</v>
      </c>
      <c r="J58" s="18" t="n">
        <v>20.0</v>
      </c>
    </row>
    <row r="59" ht="42.0" customHeight="true">
      <c r="A59" s="10"/>
      <c r="B59" s="11" t="s">
        <v>14</v>
      </c>
      <c r="C59" s="11"/>
      <c r="D59" s="11"/>
      <c r="E59" s="12" t="s">
        <v>13</v>
      </c>
      <c r="F59" s="13" t="n">
        <v>1.0</v>
      </c>
      <c r="G59" s="16"/>
      <c r="I59" s="17" t="n">
        <v>50.0</v>
      </c>
      <c r="J59" s="18" t="s">
        <v>56</v>
      </c>
    </row>
    <row r="60" ht="42.0" customHeight="true">
      <c r="A60" s="10"/>
      <c r="B60" s="11" t="s">
        <v>16</v>
      </c>
      <c r="C60" s="11"/>
      <c r="D60" s="11"/>
      <c r="E60" s="12" t="s">
        <v>13</v>
      </c>
      <c r="F60" s="13" t="n">
        <v>1.0</v>
      </c>
      <c r="G60" s="16"/>
      <c r="I60" s="17" t="n">
        <v>51.0</v>
      </c>
      <c r="J60" s="18" t="s">
        <v>57</v>
      </c>
    </row>
    <row r="61" ht="42.0" customHeight="true">
      <c r="A61" s="10" t="s">
        <v>58</v>
      </c>
      <c r="B61" s="11"/>
      <c r="C61" s="11"/>
      <c r="D61" s="11"/>
      <c r="E61" s="12" t="s">
        <v>13</v>
      </c>
      <c r="F61" s="13" t="n">
        <v>1.0</v>
      </c>
      <c r="G61" s="15">
        <f>G62</f>
      </c>
      <c r="I61" s="17" t="n">
        <v>52.0</v>
      </c>
      <c r="J61" s="18" t="n">
        <v>200.0</v>
      </c>
    </row>
    <row r="62" ht="42.0" customHeight="true">
      <c r="A62" s="10"/>
      <c r="B62" s="11" t="s">
        <v>59</v>
      </c>
      <c r="C62" s="11"/>
      <c r="D62" s="11"/>
      <c r="E62" s="12" t="s">
        <v>13</v>
      </c>
      <c r="F62" s="13" t="n">
        <v>1.0</v>
      </c>
      <c r="G62" s="16"/>
      <c r="I62" s="17" t="n">
        <v>53.0</v>
      </c>
      <c r="J62" s="18"/>
    </row>
    <row r="63" ht="42.0" customHeight="true">
      <c r="A63" s="10" t="s">
        <v>60</v>
      </c>
      <c r="B63" s="11"/>
      <c r="C63" s="11"/>
      <c r="D63" s="11"/>
      <c r="E63" s="12" t="s">
        <v>13</v>
      </c>
      <c r="F63" s="13" t="n">
        <v>1.0</v>
      </c>
      <c r="G63" s="15">
        <f>G58+G61</f>
      </c>
      <c r="I63" s="17" t="n">
        <v>54.0</v>
      </c>
      <c r="J63" s="18"/>
    </row>
    <row r="64" ht="42.0" customHeight="true">
      <c r="A64" s="10"/>
      <c r="B64" s="11" t="s">
        <v>61</v>
      </c>
      <c r="C64" s="11"/>
      <c r="D64" s="11"/>
      <c r="E64" s="12" t="s">
        <v>13</v>
      </c>
      <c r="F64" s="13" t="n">
        <v>1.0</v>
      </c>
      <c r="G64" s="16"/>
      <c r="I64" s="17" t="n">
        <v>55.0</v>
      </c>
      <c r="J64" s="18" t="n">
        <v>210.0</v>
      </c>
    </row>
    <row r="65" ht="42.0" customHeight="true">
      <c r="A65" s="10"/>
      <c r="B65" s="11"/>
      <c r="C65" s="11" t="s">
        <v>62</v>
      </c>
      <c r="D65" s="11"/>
      <c r="E65" s="12" t="s">
        <v>13</v>
      </c>
      <c r="F65" s="13" t="n">
        <v>1.0</v>
      </c>
      <c r="G65" s="16"/>
      <c r="I65" s="17" t="n">
        <v>56.0</v>
      </c>
      <c r="J65" s="18" t="s">
        <v>63</v>
      </c>
    </row>
    <row r="66" ht="42.0" customHeight="true">
      <c r="A66" s="10"/>
      <c r="B66" s="11"/>
      <c r="C66" s="11" t="s">
        <v>64</v>
      </c>
      <c r="D66" s="11"/>
      <c r="E66" s="12" t="s">
        <v>13</v>
      </c>
      <c r="F66" s="13" t="n">
        <v>1.0</v>
      </c>
      <c r="G66" s="16"/>
      <c r="I66" s="17" t="n">
        <v>57.0</v>
      </c>
      <c r="J66" s="18" t="s">
        <v>65</v>
      </c>
    </row>
    <row r="67" ht="42.0" customHeight="true">
      <c r="A67" s="10"/>
      <c r="B67" s="11" t="s">
        <v>66</v>
      </c>
      <c r="C67" s="11"/>
      <c r="D67" s="11"/>
      <c r="E67" s="12" t="s">
        <v>13</v>
      </c>
      <c r="F67" s="13" t="n">
        <v>1.0</v>
      </c>
      <c r="G67" s="16"/>
      <c r="I67" s="17" t="n">
        <v>58.0</v>
      </c>
      <c r="J67" s="18"/>
    </row>
    <row r="68" ht="42.0" customHeight="true">
      <c r="A68" s="10" t="s">
        <v>67</v>
      </c>
      <c r="B68" s="11"/>
      <c r="C68" s="11"/>
      <c r="D68" s="11"/>
      <c r="E68" s="12" t="s">
        <v>13</v>
      </c>
      <c r="F68" s="13" t="n">
        <v>1.0</v>
      </c>
      <c r="G68" s="15">
        <f>G63+G64+G67</f>
      </c>
      <c r="I68" s="17" t="n">
        <v>59.0</v>
      </c>
      <c r="J68" s="18"/>
    </row>
    <row r="69" ht="42.0" customHeight="true">
      <c r="A69" s="10" t="s">
        <v>68</v>
      </c>
      <c r="B69" s="11"/>
      <c r="C69" s="11"/>
      <c r="D69" s="11"/>
      <c r="E69" s="12" t="s">
        <v>13</v>
      </c>
      <c r="F69" s="13" t="n">
        <v>1.0</v>
      </c>
      <c r="G69" s="16"/>
      <c r="I69" s="17" t="n">
        <v>60.0</v>
      </c>
      <c r="J69" s="18"/>
    </row>
    <row r="70" ht="42.0" customHeight="true">
      <c r="A70" s="10" t="s">
        <v>69</v>
      </c>
      <c r="B70" s="11"/>
      <c r="C70" s="11"/>
      <c r="D70" s="11"/>
      <c r="E70" s="12" t="s">
        <v>13</v>
      </c>
      <c r="F70" s="13" t="n">
        <v>1.0</v>
      </c>
      <c r="G70" s="15">
        <f>G22+G68+G69</f>
      </c>
      <c r="I70" s="17" t="n">
        <v>61.0</v>
      </c>
      <c r="J70" s="18"/>
    </row>
    <row r="71" ht="42.0" customHeight="true">
      <c r="A71" s="10"/>
      <c r="B71" s="11" t="s">
        <v>70</v>
      </c>
      <c r="C71" s="11"/>
      <c r="D71" s="11"/>
      <c r="E71" s="12" t="s">
        <v>13</v>
      </c>
      <c r="F71" s="13" t="n">
        <v>1.0</v>
      </c>
      <c r="G71" s="16"/>
      <c r="I71" s="17" t="n">
        <v>62.0</v>
      </c>
      <c r="J71" s="18" t="s">
        <v>71</v>
      </c>
    </row>
    <row r="72" ht="42.0" customHeight="true">
      <c r="A72" s="10"/>
      <c r="B72" s="11" t="s">
        <v>72</v>
      </c>
      <c r="C72" s="11"/>
      <c r="D72" s="11"/>
      <c r="E72" s="12" t="s">
        <v>13</v>
      </c>
      <c r="F72" s="13" t="n">
        <v>1.0</v>
      </c>
      <c r="G72" s="16"/>
      <c r="I72" s="17" t="n">
        <v>63.0</v>
      </c>
      <c r="J72" s="18" t="n">
        <v>220.0</v>
      </c>
    </row>
    <row r="73" ht="42.0" customHeight="true">
      <c r="A73" s="10" t="s">
        <v>73</v>
      </c>
      <c r="B73" s="11"/>
      <c r="C73" s="11"/>
      <c r="D73" s="11"/>
      <c r="E73" s="12" t="s">
        <v>13</v>
      </c>
      <c r="F73" s="13" t="n">
        <v>1.0</v>
      </c>
      <c r="G73" s="15">
        <f>G70+G72</f>
      </c>
      <c r="I73" s="17" t="n">
        <v>64.0</v>
      </c>
      <c r="J73" s="18" t="n">
        <v>30.0</v>
      </c>
    </row>
    <row r="74" ht="42.0" customHeight="true">
      <c r="A74" s="19" t="s">
        <v>74</v>
      </c>
      <c r="B74" s="20"/>
      <c r="C74" s="20"/>
      <c r="D74" s="20"/>
      <c r="E74" s="21" t="s">
        <v>75</v>
      </c>
      <c r="F74" s="22" t="s">
        <v>75</v>
      </c>
      <c r="G74" s="24">
        <f>G73</f>
      </c>
      <c r="I74" s="26" t="n">
        <v>65.0</v>
      </c>
      <c r="J74" s="26" t="n">
        <v>90.0</v>
      </c>
    </row>
    <row r="75">
      <c r="I7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B12:D12"/>
    <mergeCell ref="B13:D13"/>
    <mergeCell ref="C14:D14"/>
    <mergeCell ref="D15"/>
    <mergeCell ref="D16"/>
    <mergeCell ref="D17"/>
    <mergeCell ref="D18"/>
    <mergeCell ref="D19"/>
    <mergeCell ref="D20"/>
    <mergeCell ref="A21:D21"/>
    <mergeCell ref="A22:D22"/>
    <mergeCell ref="A23:D23"/>
    <mergeCell ref="B24:D24"/>
    <mergeCell ref="C25:D25"/>
    <mergeCell ref="D26"/>
    <mergeCell ref="B27:D27"/>
    <mergeCell ref="C28:D28"/>
    <mergeCell ref="D29"/>
    <mergeCell ref="C30:D30"/>
    <mergeCell ref="D31"/>
    <mergeCell ref="D32"/>
    <mergeCell ref="C33:D33"/>
    <mergeCell ref="D34"/>
    <mergeCell ref="D35"/>
    <mergeCell ref="C36:D36"/>
    <mergeCell ref="D37"/>
    <mergeCell ref="D38"/>
    <mergeCell ref="C39:D39"/>
    <mergeCell ref="D40"/>
    <mergeCell ref="D41"/>
    <mergeCell ref="C42:D42"/>
    <mergeCell ref="D43"/>
    <mergeCell ref="D44"/>
    <mergeCell ref="C45:D45"/>
    <mergeCell ref="D46"/>
    <mergeCell ref="D47"/>
    <mergeCell ref="B48:D48"/>
    <mergeCell ref="C49:D49"/>
    <mergeCell ref="D50"/>
    <mergeCell ref="B51:D51"/>
    <mergeCell ref="C52:D52"/>
    <mergeCell ref="D53"/>
    <mergeCell ref="B54:D54"/>
    <mergeCell ref="C55:D55"/>
    <mergeCell ref="D56"/>
    <mergeCell ref="D57"/>
    <mergeCell ref="A58:D58"/>
    <mergeCell ref="B59:D59"/>
    <mergeCell ref="B60:D60"/>
    <mergeCell ref="A61:D61"/>
    <mergeCell ref="B62:D62"/>
    <mergeCell ref="A63:D63"/>
    <mergeCell ref="B64:D64"/>
    <mergeCell ref="C65:D65"/>
    <mergeCell ref="C66:D66"/>
    <mergeCell ref="B67:D67"/>
    <mergeCell ref="A68:D68"/>
    <mergeCell ref="A69:D69"/>
    <mergeCell ref="A70:D70"/>
    <mergeCell ref="B71:D71"/>
    <mergeCell ref="B72:D72"/>
    <mergeCell ref="A73:D73"/>
    <mergeCell ref="A74:D7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2026-09-18T02:58:06Z</dcterms:created>
  <dc:creator>Apache POI</dc:creator>
</cp:coreProperties>
</file>